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<sst xmlns="http://schemas.openxmlformats.org/spreadsheetml/2006/main" count="42">
  <si>
    <t>养老机构2022年（省级）服务补贴发放明细表</t>
  </si>
  <si>
    <t>单位:元</t>
  </si>
  <si>
    <t>序号</t>
  </si>
  <si>
    <t>机构名称</t>
  </si>
  <si>
    <t>发放依据养老机构监管系统2022年6月30日机构入住人数</t>
  </si>
  <si>
    <t>发放标准424元每人</t>
  </si>
  <si>
    <t>拟发补贴金额</t>
  </si>
  <si>
    <t>备 注</t>
  </si>
  <si>
    <t>长春市绿园区平安老人院</t>
  </si>
  <si>
    <t>长春市绿园区倚水佳园老年护理院</t>
  </si>
  <si>
    <t>长春市绿园区鑫源老年公寓</t>
  </si>
  <si>
    <t>长春市绿园区温馨养老院一院</t>
  </si>
  <si>
    <t>长春市绿园区温馨养老院二院</t>
  </si>
  <si>
    <t>长春市绿园区温馨养老院三院</t>
  </si>
  <si>
    <t>长春市绿园区一家亲老年护理院</t>
  </si>
  <si>
    <t>长春市绿园区净心老年公寓</t>
  </si>
  <si>
    <t>长春市绿园区康宁护理院</t>
  </si>
  <si>
    <t>长春市绿园区爱心老年公寓</t>
  </si>
  <si>
    <t>长春市绿园区宏旭老年公寓</t>
  </si>
  <si>
    <t>长春市绿园区春城老人之家</t>
  </si>
  <si>
    <t>长春市绿园区幸福护理院</t>
  </si>
  <si>
    <t>长春市绿园区蓝天康乐家园老年公寓</t>
  </si>
  <si>
    <t>长春市绿园区三心众诚老人之家</t>
  </si>
  <si>
    <t>长春市绿园区博爱老年公寓</t>
  </si>
  <si>
    <t>长春市绿园区友之家养老院</t>
  </si>
  <si>
    <t>长春市绿园区艳华托老院</t>
  </si>
  <si>
    <t>长春市绿园区安居小区三元老年护理院</t>
  </si>
  <si>
    <t>长春市绿园区姐妹养老院</t>
  </si>
  <si>
    <t>长春市绿园区至爱老年医疗护理院</t>
  </si>
  <si>
    <t>长春市绿园区喜辉爱心敬养院</t>
  </si>
  <si>
    <t>长春市绿园区福禄泉老年公寓</t>
  </si>
  <si>
    <t>长春市绿园区德善缘爱心养老院</t>
  </si>
  <si>
    <t>长春市绿园区阳光家园颐养院</t>
  </si>
  <si>
    <t>长春市绿园区邻里之家养老院</t>
  </si>
  <si>
    <t>长春市绿园区瀚泽堂养老康复护理院</t>
  </si>
  <si>
    <t>长春市绿园区久泰乐园养老服务有限公司</t>
  </si>
  <si>
    <t>长春市绿园区康诚养老护理院</t>
  </si>
  <si>
    <t>长春市鼎尚养老服务有限公司</t>
  </si>
  <si>
    <t>长春市绿园区馨阳老年护理院</t>
  </si>
  <si>
    <t>长春市大树养老服务有限公司</t>
  </si>
  <si>
    <t>长春净月高新技术产业开发区德心养老院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</si>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</sst>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1">
    <font>
      <sz val="12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2"/>
      <color indexed="8"/>
      <name val="SimSun"/>
      <charset val="134"/>
    </font>
    <font>
      <b/>
      <sz val="12"/>
      <color indexed="8"/>
      <name val="SimSun"/>
      <charset val="134"/>
    </font>
    <font>
      <b/>
      <sz val="12"/>
      <color indexed="8"/>
      <name val="宋体"/>
      <charset val="134"/>
    </font>
    <font>
      <b/>
      <sz val="12"/>
      <color indexed="8"/>
      <name val="Arial Narrow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6" borderId="6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</cellStyleXfs>
  <cellXfs count="40">
    <xf numFmtId="0" fontId="0" fillId="0" borderId="0" xfId="0" applyProtection="1">
      <alignment vertical="center"/>
    </xf>
    <xf numFmtId="0" fontId="19" fillId="2" borderId="0" xfId="0" applyFont="1" applyFill="1" applyProtection="1">
      <alignment vertical="center"/>
    </xf>
    <xf numFmtId="0" fontId="19" fillId="0" borderId="0" xfId="0" applyFont="1" applyProtection="1">
      <alignment vertical="center"/>
    </xf>
    <xf numFmtId="0" fontId="0" fillId="2" borderId="0" xfId="0" applyFont="1" applyFill="1" applyProtection="1">
      <alignment vertical="center"/>
    </xf>
    <xf numFmtId="0" fontId="2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 wrapText="1"/>
    </xf>
    <xf numFmtId="176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</xf>
    <xf numFmtId="176" fontId="22" fillId="0" borderId="0" xfId="0" applyNumberFormat="1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 vertical="center"/>
    </xf>
    <xf numFmtId="176" fontId="23" fillId="0" borderId="0" xfId="0" applyNumberFormat="1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176" fontId="26" fillId="0" borderId="1" xfId="0" applyNumberFormat="1" applyFont="1" applyBorder="1" applyAlignment="1" applyProtection="1">
      <alignment horizontal="center" vertical="center" wrapText="1"/>
    </xf>
    <xf numFmtId="176" fontId="26" fillId="0" borderId="1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176" fontId="20" fillId="0" borderId="1" xfId="0" applyNumberFormat="1" applyFont="1" applyFill="1" applyBorder="1" applyAlignment="1" applyProtection="1">
      <alignment vertical="center"/>
    </xf>
    <xf numFmtId="176" fontId="20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 applyProtection="1">
      <alignment horizontal="left" vertical="center" wrapText="1"/>
    </xf>
    <xf numFmtId="176" fontId="29" fillId="0" borderId="1" xfId="0" applyNumberFormat="1" applyFont="1" applyFill="1" applyBorder="1" applyAlignment="1" applyProtection="1">
      <alignment horizontal="center" vertical="center"/>
    </xf>
    <xf numFmtId="176" fontId="29" fillId="0" borderId="5" xfId="0" applyNumberFormat="1" applyFont="1" applyFill="1" applyBorder="1" applyAlignment="1" applyProtection="1">
      <alignment vertical="center"/>
    </xf>
    <xf numFmtId="176" fontId="29" fillId="0" borderId="1" xfId="0" applyNumberFormat="1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 wrapText="1"/>
    </xf>
    <xf numFmtId="176" fontId="20" fillId="0" borderId="0" xfId="0" applyNumberFormat="1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 applyProtection="1">
      <alignment vertical="center" wrapText="1"/>
    </xf>
    <xf numFmtId="176" fontId="0" fillId="0" borderId="0" xfId="0" applyNumberFormat="1" applyFont="1" applyBorder="1" applyProtection="1">
      <alignment vertical="center"/>
    </xf>
    <xf numFmtId="0" fontId="0" fillId="0" borderId="0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0"/>
  <sheetViews>
    <sheetView tabSelected="1" zoomScale="115" zoomScaleNormal="115" topLeftCell="A31" workbookViewId="0">
      <selection activeCell="B48" sqref="B48"/>
    </sheetView>
  </sheetViews>
  <sheetFormatPr defaultColWidth="9" defaultRowHeight="15.6" outlineLevelCol="5"/>
  <cols>
    <col min="1" max="1" width="5.375" style="5"/>
    <col min="2" max="2" width="37.0666666666667" style="6" customWidth="1"/>
    <col min="3" max="3" width="14.5583333333333" style="7" customWidth="1"/>
    <col min="4" max="4" width="13.1416666666667" style="8" customWidth="1"/>
    <col min="5" max="5" width="15.2166666666667" style="8" customWidth="1"/>
    <col min="6" max="6" width="15.5416666666667" style="9" customWidth="1"/>
    <col min="7" max="251" width="9" style="9"/>
  </cols>
  <sheetData>
    <row r="1" ht="38" customHeight="1" spans="1:6">
      <c r="A1" s="10" t="s">
        <v>0</v>
      </c>
      <c r="B1" s="11"/>
      <c r="C1" s="10"/>
      <c r="D1" s="12"/>
      <c r="E1" s="12"/>
      <c r="F1" s="10"/>
    </row>
    <row r="2" ht="40" customHeight="1" spans="1:6">
      <c r="A2" s="13"/>
      <c r="B2" s="14"/>
      <c r="C2" s="15"/>
      <c r="D2" s="16"/>
      <c r="E2" s="16"/>
      <c r="F2" s="13" t="s">
        <v>1</v>
      </c>
    </row>
    <row r="3" ht="43" customHeight="1" spans="1:6">
      <c r="A3" s="17" t="s">
        <v>2</v>
      </c>
      <c r="B3" s="17" t="s">
        <v>3</v>
      </c>
      <c r="C3" s="18" t="s">
        <v>4</v>
      </c>
      <c r="D3" s="19" t="s">
        <v>5</v>
      </c>
      <c r="E3" s="20" t="s">
        <v>6</v>
      </c>
      <c r="F3" s="21" t="s">
        <v>7</v>
      </c>
    </row>
    <row r="4" ht="23" customHeight="1" spans="1:6">
      <c r="A4" s="22">
        <v>1</v>
      </c>
      <c r="B4" s="23" t="s">
        <v>8</v>
      </c>
      <c r="C4" s="24">
        <v>38</v>
      </c>
      <c r="D4" s="25">
        <v>424</v>
      </c>
      <c r="E4" s="25">
        <f>D4*C4</f>
        <v>16112</v>
      </c>
      <c r="F4" s="25"/>
    </row>
    <row r="5" ht="20" customHeight="1" spans="1:6">
      <c r="A5" s="22">
        <v>2</v>
      </c>
      <c r="B5" s="23" t="s">
        <v>9</v>
      </c>
      <c r="C5" s="24">
        <v>92</v>
      </c>
      <c r="D5" s="25">
        <v>424</v>
      </c>
      <c r="E5" s="25">
        <f t="shared" ref="E5:E36" si="0">D5*C5</f>
        <v>39008</v>
      </c>
      <c r="F5" s="25"/>
    </row>
    <row r="6" ht="22" customHeight="1" spans="1:6">
      <c r="A6" s="22">
        <v>3</v>
      </c>
      <c r="B6" s="23" t="s">
        <v>10</v>
      </c>
      <c r="C6" s="24">
        <v>16</v>
      </c>
      <c r="D6" s="25">
        <v>424</v>
      </c>
      <c r="E6" s="25">
        <f>D6*C6</f>
        <v>6784</v>
      </c>
      <c r="F6" s="25"/>
    </row>
    <row r="7" s="1" customFormat="1" ht="23" customHeight="1" spans="1:6">
      <c r="A7" s="22">
        <v>4</v>
      </c>
      <c r="B7" s="23" t="s">
        <v>11</v>
      </c>
      <c r="C7" s="24">
        <v>89</v>
      </c>
      <c r="D7" s="25">
        <v>424</v>
      </c>
      <c r="E7" s="25">
        <f>D7*C7</f>
        <v>37736</v>
      </c>
      <c r="F7" s="26"/>
    </row>
    <row r="8" s="2" customFormat="1" ht="20" customHeight="1" spans="1:6">
      <c r="A8" s="22">
        <v>5</v>
      </c>
      <c r="B8" s="23" t="s">
        <v>12</v>
      </c>
      <c r="C8" s="24">
        <v>45</v>
      </c>
      <c r="D8" s="25">
        <v>424</v>
      </c>
      <c r="E8" s="25">
        <f>D8*C8</f>
        <v>19080</v>
      </c>
      <c r="F8" s="26"/>
    </row>
    <row r="9" ht="21" customHeight="1" spans="1:6">
      <c r="A9" s="22">
        <v>6</v>
      </c>
      <c r="B9" s="23" t="s">
        <v>13</v>
      </c>
      <c r="C9" s="24">
        <v>56</v>
      </c>
      <c r="D9" s="25">
        <v>424</v>
      </c>
      <c r="E9" s="25">
        <f>D9*C9</f>
        <v>23744</v>
      </c>
      <c r="F9" s="26"/>
    </row>
    <row r="10" ht="22" customHeight="1" spans="1:6">
      <c r="A10" s="22">
        <v>7</v>
      </c>
      <c r="B10" s="23" t="s">
        <v>14</v>
      </c>
      <c r="C10" s="24">
        <v>27</v>
      </c>
      <c r="D10" s="25">
        <v>424</v>
      </c>
      <c r="E10" s="25">
        <f>D10*C10</f>
        <v>11448</v>
      </c>
      <c r="F10" s="25"/>
    </row>
    <row r="11" ht="22" customHeight="1" spans="1:6">
      <c r="A11" s="22">
        <v>8</v>
      </c>
      <c r="B11" s="23" t="s">
        <v>15</v>
      </c>
      <c r="C11" s="24">
        <v>8</v>
      </c>
      <c r="D11" s="25">
        <v>424</v>
      </c>
      <c r="E11" s="25">
        <f>D11*C11</f>
        <v>3392</v>
      </c>
      <c r="F11" s="25"/>
    </row>
    <row r="12" s="3" customFormat="1" ht="22" customHeight="1" spans="1:6">
      <c r="A12" s="22">
        <v>9</v>
      </c>
      <c r="B12" s="27" t="s">
        <v>16</v>
      </c>
      <c r="C12" s="24">
        <v>39</v>
      </c>
      <c r="D12" s="25">
        <v>424</v>
      </c>
      <c r="E12" s="25">
        <f>D12*C12</f>
        <v>16536</v>
      </c>
      <c r="F12" s="25"/>
    </row>
    <row r="13" ht="22" customHeight="1" spans="1:6">
      <c r="A13" s="22">
        <v>10</v>
      </c>
      <c r="B13" s="23" t="s">
        <v>17</v>
      </c>
      <c r="C13" s="24">
        <v>25</v>
      </c>
      <c r="D13" s="25">
        <v>424</v>
      </c>
      <c r="E13" s="25">
        <f>D13*C13</f>
        <v>10600</v>
      </c>
      <c r="F13" s="26"/>
    </row>
    <row r="14" ht="22" customHeight="1" spans="1:6">
      <c r="A14" s="22">
        <v>11</v>
      </c>
      <c r="B14" s="27" t="s">
        <v>18</v>
      </c>
      <c r="C14" s="24">
        <v>39</v>
      </c>
      <c r="D14" s="25">
        <v>424</v>
      </c>
      <c r="E14" s="25">
        <f>D14*C14</f>
        <v>16536</v>
      </c>
      <c r="F14" s="25"/>
    </row>
    <row r="15" s="1" customFormat="1" ht="22" customHeight="1" spans="1:6">
      <c r="A15" s="22">
        <v>12</v>
      </c>
      <c r="B15" s="27" t="s">
        <v>19</v>
      </c>
      <c r="C15" s="24">
        <v>39</v>
      </c>
      <c r="D15" s="25">
        <v>424</v>
      </c>
      <c r="E15" s="25">
        <f>D15*C15</f>
        <v>16536</v>
      </c>
      <c r="F15" s="25"/>
    </row>
    <row r="16" ht="24" customHeight="1" spans="1:6">
      <c r="A16" s="22">
        <v>13</v>
      </c>
      <c r="B16" s="23" t="s">
        <v>20</v>
      </c>
      <c r="C16" s="24">
        <v>63</v>
      </c>
      <c r="D16" s="25">
        <v>424</v>
      </c>
      <c r="E16" s="25">
        <f>D16*C16</f>
        <v>26712</v>
      </c>
      <c r="F16" s="25"/>
    </row>
    <row r="17" ht="22" customHeight="1" spans="1:6">
      <c r="A17" s="22">
        <v>14</v>
      </c>
      <c r="B17" s="23" t="s">
        <v>21</v>
      </c>
      <c r="C17" s="24">
        <v>5</v>
      </c>
      <c r="D17" s="25">
        <v>424</v>
      </c>
      <c r="E17" s="25">
        <f>D17*C17</f>
        <v>2120</v>
      </c>
      <c r="F17" s="25"/>
    </row>
    <row r="18" ht="18" customHeight="1" spans="1:6">
      <c r="A18" s="22">
        <v>15</v>
      </c>
      <c r="B18" s="23" t="s">
        <v>22</v>
      </c>
      <c r="C18" s="24">
        <v>20</v>
      </c>
      <c r="D18" s="25">
        <v>424</v>
      </c>
      <c r="E18" s="25">
        <f>D18*C18</f>
        <v>8480</v>
      </c>
      <c r="F18" s="25"/>
    </row>
    <row r="19" ht="22" customHeight="1" spans="1:6">
      <c r="A19" s="22">
        <v>16</v>
      </c>
      <c r="B19" s="27" t="s">
        <v>23</v>
      </c>
      <c r="C19" s="24">
        <v>21</v>
      </c>
      <c r="D19" s="25">
        <v>424</v>
      </c>
      <c r="E19" s="25">
        <f>D19*C19</f>
        <v>8904</v>
      </c>
      <c r="F19" s="25"/>
    </row>
    <row r="20" ht="20" customHeight="1" spans="1:6">
      <c r="A20" s="22">
        <v>17</v>
      </c>
      <c r="B20" s="23" t="s">
        <v>24</v>
      </c>
      <c r="C20" s="24">
        <v>37</v>
      </c>
      <c r="D20" s="25">
        <v>424</v>
      </c>
      <c r="E20" s="25">
        <f>D20*C20</f>
        <v>15688</v>
      </c>
      <c r="F20" s="25"/>
    </row>
    <row r="21" ht="22" customHeight="1" spans="1:6">
      <c r="A21" s="22">
        <v>18</v>
      </c>
      <c r="B21" s="23" t="s">
        <v>25</v>
      </c>
      <c r="C21" s="24">
        <v>26</v>
      </c>
      <c r="D21" s="25">
        <v>424</v>
      </c>
      <c r="E21" s="25">
        <f>D21*C21</f>
        <v>11024</v>
      </c>
      <c r="F21" s="25"/>
    </row>
    <row r="22" ht="22" customHeight="1" spans="1:6">
      <c r="A22" s="22">
        <v>19</v>
      </c>
      <c r="B22" s="23" t="s">
        <v>26</v>
      </c>
      <c r="C22" s="24">
        <v>20</v>
      </c>
      <c r="D22" s="25">
        <v>424</v>
      </c>
      <c r="E22" s="25">
        <f>D22*C22</f>
        <v>8480</v>
      </c>
      <c r="F22" s="25"/>
    </row>
    <row r="23" ht="21" customHeight="1" spans="1:6">
      <c r="A23" s="22">
        <v>20</v>
      </c>
      <c r="B23" s="23" t="s">
        <v>27</v>
      </c>
      <c r="C23" s="24">
        <v>13</v>
      </c>
      <c r="D23" s="25">
        <v>424</v>
      </c>
      <c r="E23" s="25">
        <f>D23*C23</f>
        <v>5512</v>
      </c>
      <c r="F23" s="25"/>
    </row>
    <row r="24" ht="22" customHeight="1" spans="1:6">
      <c r="A24" s="22">
        <v>21</v>
      </c>
      <c r="B24" s="23" t="s">
        <v>28</v>
      </c>
      <c r="C24" s="24">
        <v>182</v>
      </c>
      <c r="D24" s="25">
        <v>424</v>
      </c>
      <c r="E24" s="25">
        <f>D24*C24</f>
        <v>77168</v>
      </c>
      <c r="F24" s="25"/>
    </row>
    <row r="25" ht="24" customHeight="1" spans="1:6">
      <c r="A25" s="22">
        <v>22</v>
      </c>
      <c r="B25" s="23" t="s">
        <v>29</v>
      </c>
      <c r="C25" s="24">
        <v>151</v>
      </c>
      <c r="D25" s="25">
        <v>424</v>
      </c>
      <c r="E25" s="25">
        <f>D25*C25</f>
        <v>64024</v>
      </c>
      <c r="F25" s="25"/>
    </row>
    <row r="26" ht="20" customHeight="1" spans="1:6">
      <c r="A26" s="22">
        <v>23</v>
      </c>
      <c r="B26" s="23" t="s">
        <v>30</v>
      </c>
      <c r="C26" s="24">
        <v>13</v>
      </c>
      <c r="D26" s="25">
        <v>424</v>
      </c>
      <c r="E26" s="25">
        <f>D26*C26</f>
        <v>5512</v>
      </c>
      <c r="F26" s="25"/>
    </row>
    <row r="27" s="3" customFormat="1" ht="20" customHeight="1" spans="1:6">
      <c r="A27" s="22">
        <v>24</v>
      </c>
      <c r="B27" s="28" t="s">
        <v>31</v>
      </c>
      <c r="C27" s="24">
        <v>22</v>
      </c>
      <c r="D27" s="25">
        <v>424</v>
      </c>
      <c r="E27" s="25">
        <f>D27*C27</f>
        <v>9328</v>
      </c>
      <c r="F27" s="25"/>
    </row>
    <row r="28" ht="23" customHeight="1" spans="1:6">
      <c r="A28" s="22">
        <v>25</v>
      </c>
      <c r="B28" s="23" t="s">
        <v>32</v>
      </c>
      <c r="C28" s="24">
        <v>49</v>
      </c>
      <c r="D28" s="25">
        <v>424</v>
      </c>
      <c r="E28" s="25">
        <f>D28*C28</f>
        <v>20776</v>
      </c>
      <c r="F28" s="25"/>
    </row>
    <row r="29" ht="21" customHeight="1" spans="1:6">
      <c r="A29" s="22">
        <v>26</v>
      </c>
      <c r="B29" s="23" t="s">
        <v>33</v>
      </c>
      <c r="C29" s="24">
        <v>57</v>
      </c>
      <c r="D29" s="25">
        <v>424</v>
      </c>
      <c r="E29" s="25">
        <f>D29*C29</f>
        <v>24168</v>
      </c>
      <c r="F29" s="25"/>
    </row>
    <row r="30" s="2" customFormat="1" ht="24" customHeight="1" spans="1:6">
      <c r="A30" s="22">
        <v>27</v>
      </c>
      <c r="B30" s="23" t="s">
        <v>34</v>
      </c>
      <c r="C30" s="24">
        <v>189</v>
      </c>
      <c r="D30" s="25">
        <v>424</v>
      </c>
      <c r="E30" s="25">
        <f>D30*C30</f>
        <v>80136</v>
      </c>
      <c r="F30" s="25"/>
    </row>
    <row r="31" s="2" customFormat="1" ht="20" customHeight="1" spans="1:6">
      <c r="A31" s="22">
        <v>28</v>
      </c>
      <c r="B31" s="27" t="s">
        <v>35</v>
      </c>
      <c r="C31" s="24">
        <v>31</v>
      </c>
      <c r="D31" s="25">
        <v>424</v>
      </c>
      <c r="E31" s="25">
        <f>D31*C31</f>
        <v>13144</v>
      </c>
      <c r="F31" s="25"/>
    </row>
    <row r="32" s="4" customFormat="1" ht="22" customHeight="1" spans="1:6">
      <c r="A32" s="22">
        <v>29</v>
      </c>
      <c r="B32" s="27" t="s">
        <v>36</v>
      </c>
      <c r="C32" s="24">
        <v>18</v>
      </c>
      <c r="D32" s="25">
        <v>424</v>
      </c>
      <c r="E32" s="25">
        <f>D32*C32</f>
        <v>7632</v>
      </c>
      <c r="F32" s="25"/>
    </row>
    <row r="33" s="4" customFormat="1" ht="22" customHeight="1" spans="1:6">
      <c r="A33" s="22">
        <v>30</v>
      </c>
      <c r="B33" s="27" t="s">
        <v>37</v>
      </c>
      <c r="C33" s="24">
        <v>65</v>
      </c>
      <c r="D33" s="25">
        <v>424</v>
      </c>
      <c r="E33" s="25">
        <f>D33*C33</f>
        <v>27560</v>
      </c>
      <c r="F33" s="25"/>
    </row>
    <row r="34" s="4" customFormat="1" ht="23" customHeight="1" spans="1:6">
      <c r="A34" s="22">
        <v>31</v>
      </c>
      <c r="B34" s="27" t="s">
        <v>38</v>
      </c>
      <c r="C34" s="24">
        <v>31</v>
      </c>
      <c r="D34" s="25">
        <v>424</v>
      </c>
      <c r="E34" s="25">
        <f>D34*C34</f>
        <v>13144</v>
      </c>
      <c r="F34" s="25"/>
    </row>
    <row r="35" s="4" customFormat="1" ht="18" customHeight="1" spans="1:6">
      <c r="A35" s="22">
        <v>32</v>
      </c>
      <c r="B35" s="27" t="s">
        <v>39</v>
      </c>
      <c r="C35" s="24">
        <v>56</v>
      </c>
      <c r="D35" s="25">
        <v>424</v>
      </c>
      <c r="E35" s="25">
        <f>D35*C35</f>
        <v>23744</v>
      </c>
      <c r="F35" s="25"/>
    </row>
    <row r="36" s="4" customFormat="1" ht="24" customHeight="1" spans="1:6">
      <c r="A36" s="22">
        <v>33</v>
      </c>
      <c r="B36" s="27" t="s">
        <v>40</v>
      </c>
      <c r="C36" s="29">
        <v>37</v>
      </c>
      <c r="D36" s="25">
        <v>424</v>
      </c>
      <c r="E36" s="25">
        <f>D36*C36</f>
        <v>15688</v>
      </c>
      <c r="F36" s="25"/>
    </row>
    <row r="37" ht="36" customHeight="1" spans="1:6">
      <c r="A37" s="30" t="s">
        <v>41</v>
      </c>
      <c r="B37" s="31"/>
      <c r="C37" s="32">
        <f>SUM(C4:C36)</f>
        <v>1619</v>
      </c>
      <c r="D37" s="33"/>
      <c r="E37" s="33">
        <f>SUM(E4:E36)</f>
        <v>686456</v>
      </c>
      <c r="F37" s="34"/>
    </row>
    <row r="39" spans="3:6">
      <c r="C39" s="35"/>
      <c r="D39" s="36"/>
      <c r="E39" s="36"/>
      <c r="F39" s="37"/>
    </row>
    <row r="40" spans="3:6">
      <c r="C40" s="35"/>
      <c r="D40" s="38"/>
      <c r="E40" s="38"/>
      <c r="F40" s="39"/>
    </row>
  </sheetData>
  <mergeCells count="2">
    <mergeCell ref="A1:F1"/>
    <mergeCell ref="A37:B37"/>
  </mergeCells>
  <pageMargins left="0.904166666666667" right="0.0777777777777778" top="0.560416666666667" bottom="0.275" header="0.510416666666667" footer="0.510416666666667"/>
  <pageSetup paperSize="9" scale="7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E11" sqref="E11"/>
    </sheetView>
  </sheetViews>
  <sheetFormatPr defaultColWidth="9" defaultRowHeight="15.6"/>
  <sheetData/>
  <pageMargins left="0.749305555555556" right="0.749305555555556" top="0.999305555555556" bottom="0.999305555555556" header="0.510416666666667" footer="0.51041666666666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32" sqref="A32"/>
    </sheetView>
  </sheetViews>
  <sheetFormatPr defaultColWidth="9" defaultRowHeight="15.6"/>
  <sheetData/>
  <pageMargins left="0.749305555555556" right="0.749305555555556" top="0.999305555555556" bottom="0.999305555555556" header="0.510416666666667" footer="0.51041666666666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大酆哥✨</cp:lastModifiedBy>
  <dcterms:created xsi:type="dcterms:W3CDTF">2022-07-27T09:11:44Z</dcterms:created>
  <dcterms:modified xsi:type="dcterms:W3CDTF">2022-07-27T09:12:37Z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08541F8DC2014B3FB7C8260BA9784158</vt:lpwstr>
  </property>
</Properties>
</file>